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</calcChain>
</file>

<file path=xl/sharedStrings.xml><?xml version="1.0" encoding="utf-8"?>
<sst xmlns="http://schemas.openxmlformats.org/spreadsheetml/2006/main" count="40" uniqueCount="40">
  <si>
    <t>جدول 5.2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</si>
  <si>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</si>
  <si>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</si>
  <si>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</si>
  <si>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</si>
  <si>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</si>
  <si>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</si>
  <si>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</si>
  <si>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</si>
  <si>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</si>
  <si>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</si>
  <si>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</si>
  <si>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</si>
  <si>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</si>
  <si>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عدد الحيازات 
  (7)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</si>
  <si>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</si>
  <si>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</si>
  <si>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</si>
  <si>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</si>
  <si>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</si>
  <si>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</si>
  <si>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</si>
  <si>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</si>
  <si>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</si>
  <si>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</si>
  <si>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</si>
  <si>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</si>
  <si>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</si>
  <si>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</si>
  <si>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</si>
  <si>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محافظة : النبطية</t>
  </si>
  <si>
    <t>طريقة استغلال  الاراضي الثانوية للحيازات حسب حجم المساحة المزروعة *</t>
  </si>
  <si>
    <t>%
 (2/1)</t>
  </si>
  <si>
    <t>%
  (3/1)</t>
  </si>
  <si>
    <t xml:space="preserve"> %
 (4/1)</t>
  </si>
  <si>
    <t>%
(5/1)</t>
  </si>
  <si>
    <t>%
(6/1)</t>
  </si>
  <si>
    <t xml:space="preserve"> %
(7/1)</t>
  </si>
  <si>
    <t xml:space="preserve"> * يمكن تسجيل فروقات طفيفة بنسبة 0.1 وذلك نتيجة التدوير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</si>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</sst>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18" xfId="0" applyFont="1" applyFill="1" applyBorder="1"/>
    <xf numFmtId="164" fontId="7" fillId="0" borderId="21" xfId="2" applyNumberFormat="1" applyFont="1" applyBorder="1"/>
    <xf numFmtId="164" fontId="7" fillId="0" borderId="6" xfId="2" applyNumberFormat="1" applyFont="1" applyBorder="1"/>
    <xf numFmtId="165" fontId="7" fillId="0" borderId="7" xfId="0" applyNumberFormat="1" applyFont="1" applyBorder="1"/>
    <xf numFmtId="164" fontId="7" fillId="0" borderId="22" xfId="2" applyNumberFormat="1" applyFont="1" applyBorder="1"/>
    <xf numFmtId="165" fontId="7" fillId="0" borderId="23" xfId="0" applyNumberFormat="1" applyFont="1" applyBorder="1"/>
    <xf numFmtId="164" fontId="7" fillId="0" borderId="6" xfId="1" applyNumberFormat="1" applyFont="1" applyBorder="1"/>
    <xf numFmtId="164" fontId="7" fillId="0" borderId="8" xfId="2" applyNumberFormat="1" applyFont="1" applyBorder="1"/>
    <xf numFmtId="164" fontId="7" fillId="0" borderId="11" xfId="2" applyNumberFormat="1" applyFont="1" applyBorder="1"/>
    <xf numFmtId="165" fontId="7" fillId="0" borderId="12" xfId="0" applyNumberFormat="1" applyFont="1" applyBorder="1"/>
    <xf numFmtId="164" fontId="7" fillId="0" borderId="9" xfId="2" applyNumberFormat="1" applyFont="1" applyBorder="1"/>
    <xf numFmtId="165" fontId="7" fillId="0" borderId="10" xfId="0" applyNumberFormat="1" applyFont="1" applyBorder="1"/>
    <xf numFmtId="164" fontId="7" fillId="0" borderId="11" xfId="1" applyNumberFormat="1" applyFont="1" applyBorder="1"/>
    <xf numFmtId="164" fontId="7" fillId="0" borderId="13" xfId="2" applyNumberFormat="1" applyFont="1" applyBorder="1"/>
    <xf numFmtId="164" fontId="7" fillId="0" borderId="16" xfId="2" applyNumberFormat="1" applyFont="1" applyBorder="1"/>
    <xf numFmtId="165" fontId="7" fillId="0" borderId="17" xfId="0" applyNumberFormat="1" applyFont="1" applyBorder="1"/>
    <xf numFmtId="164" fontId="7" fillId="0" borderId="14" xfId="2" applyNumberFormat="1" applyFont="1" applyBorder="1"/>
    <xf numFmtId="165" fontId="7" fillId="0" borderId="15" xfId="0" applyNumberFormat="1" applyFont="1" applyBorder="1"/>
    <xf numFmtId="164" fontId="7" fillId="0" borderId="24" xfId="2" applyNumberFormat="1" applyFont="1" applyBorder="1"/>
    <xf numFmtId="164" fontId="7" fillId="0" borderId="16" xfId="1" applyNumberFormat="1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164" fontId="8" fillId="0" borderId="18" xfId="2" applyNumberFormat="1" applyFont="1" applyBorder="1"/>
    <xf numFmtId="164" fontId="8" fillId="0" borderId="19" xfId="2" applyNumberFormat="1" applyFont="1" applyBorder="1"/>
    <xf numFmtId="165" fontId="8" fillId="0" borderId="20" xfId="0" applyNumberFormat="1" applyFont="1" applyBorder="1"/>
    <xf numFmtId="164" fontId="8" fillId="0" borderId="25" xfId="2" applyNumberFormat="1" applyFont="1" applyBorder="1"/>
    <xf numFmtId="165" fontId="8" fillId="0" borderId="26" xfId="0" applyNumberFormat="1" applyFont="1" applyBorder="1"/>
    <xf numFmtId="164" fontId="8" fillId="0" borderId="19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rightToLeft="1" tabSelected="1" topLeftCell="B1" workbookViewId="0">
      <selection activeCell="M5" sqref="M5:N5"/>
    </sheetView>
  </sheetViews>
  <sheetFormatPr defaultRowHeight="15" x14ac:dyDescent="0.25"/>
  <cols>
    <col min="1" max="1" width="17.85546875" customWidth="1"/>
    <col min="2" max="2" width="14.7109375" customWidth="1"/>
    <col min="3" max="3" width="10.5703125" customWidth="1"/>
    <col min="4" max="4" width="10.42578125" customWidth="1"/>
    <col min="5" max="5" width="11.42578125" customWidth="1"/>
    <col min="6" max="6" width="11" customWidth="1"/>
    <col min="7" max="7" width="10.85546875" customWidth="1"/>
    <col min="8" max="8" width="12.5703125" customWidth="1"/>
  </cols>
  <sheetData>
    <row r="1" spans="1:14" s="36" customFormat="1" ht="45.75" customHeight="1" x14ac:dyDescent="0.25">
      <c r="A1" s="40" t="s">
        <v>30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56.25" customHeight="1" x14ac:dyDescent="0.25">
      <c r="A2" s="37" t="s">
        <v>31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12.7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19.5" thickBot="1" x14ac:dyDescent="0.35">
      <c r="A4" s="1" t="s">
        <v>0</v>
      </c>
      <c r="K4" s="2"/>
      <c r="L4" s="2"/>
      <c r="N4" s="3" t="s">
        <v>1</v>
      </c>
    </row>
    <row r="5" spans="1:14" ht="39.75" customHeight="1" thickBot="1" x14ac:dyDescent="0.3">
      <c r="A5" s="42" t="s">
        <v>2</v>
      </c>
      <c r="B5" s="42" t="s">
        <v>3</v>
      </c>
      <c r="C5" s="39" t="s">
        <v>4</v>
      </c>
      <c r="D5" s="39"/>
      <c r="E5" s="39" t="s">
        <v>5</v>
      </c>
      <c r="F5" s="39"/>
      <c r="G5" s="39" t="s">
        <v>6</v>
      </c>
      <c r="H5" s="39"/>
      <c r="I5" s="39" t="s">
        <v>7</v>
      </c>
      <c r="J5" s="39"/>
      <c r="K5" s="39" t="s">
        <v>8</v>
      </c>
      <c r="L5" s="39"/>
      <c r="M5" s="44" t="s">
        <v>39</v>
      </c>
      <c r="N5" s="45"/>
    </row>
    <row r="6" spans="1:14" ht="45.75" thickBot="1" x14ac:dyDescent="0.3">
      <c r="A6" s="43"/>
      <c r="B6" s="43"/>
      <c r="C6" s="4" t="s">
        <v>9</v>
      </c>
      <c r="D6" s="4" t="s">
        <v>32</v>
      </c>
      <c r="E6" s="4" t="s">
        <v>10</v>
      </c>
      <c r="F6" s="4" t="s">
        <v>33</v>
      </c>
      <c r="G6" s="4" t="s">
        <v>11</v>
      </c>
      <c r="H6" s="4" t="s">
        <v>34</v>
      </c>
      <c r="I6" s="4" t="s">
        <v>12</v>
      </c>
      <c r="J6" s="4" t="s">
        <v>35</v>
      </c>
      <c r="K6" s="4" t="s">
        <v>13</v>
      </c>
      <c r="L6" s="4" t="s">
        <v>36</v>
      </c>
      <c r="M6" s="4" t="s">
        <v>14</v>
      </c>
      <c r="N6" s="4" t="s">
        <v>37</v>
      </c>
    </row>
    <row r="7" spans="1:14" x14ac:dyDescent="0.25">
      <c r="A7" s="25" t="s">
        <v>15</v>
      </c>
      <c r="B7" s="6">
        <v>276</v>
      </c>
      <c r="C7" s="7">
        <v>3</v>
      </c>
      <c r="D7" s="8">
        <v>0</v>
      </c>
      <c r="E7" s="9">
        <v>1</v>
      </c>
      <c r="F7" s="10">
        <v>0</v>
      </c>
      <c r="G7" s="7">
        <v>0</v>
      </c>
      <c r="H7" s="8">
        <v>0</v>
      </c>
      <c r="I7" s="9">
        <v>1</v>
      </c>
      <c r="J7" s="8">
        <v>0</v>
      </c>
      <c r="K7" s="7">
        <v>0</v>
      </c>
      <c r="L7" s="8">
        <v>0</v>
      </c>
      <c r="M7" s="11">
        <v>271</v>
      </c>
      <c r="N7" s="8">
        <f>M7/B7*100</f>
        <v>98.188405797101453</v>
      </c>
    </row>
    <row r="8" spans="1:14" x14ac:dyDescent="0.25">
      <c r="A8" s="26" t="s">
        <v>16</v>
      </c>
      <c r="B8" s="12">
        <v>113</v>
      </c>
      <c r="C8" s="13">
        <v>1</v>
      </c>
      <c r="D8" s="14">
        <f t="shared" ref="D8:D21" si="0">C8/B8*100</f>
        <v>0.88495575221238942</v>
      </c>
      <c r="E8" s="15">
        <v>3</v>
      </c>
      <c r="F8" s="16">
        <f t="shared" ref="F8:F21" si="1">E8/B8*100</f>
        <v>2.6548672566371683</v>
      </c>
      <c r="G8" s="13">
        <v>0</v>
      </c>
      <c r="H8" s="14">
        <f t="shared" ref="H8:H21" si="2">G8/B8*100</f>
        <v>0</v>
      </c>
      <c r="I8" s="15">
        <v>0</v>
      </c>
      <c r="J8" s="14">
        <f t="shared" ref="J8:J21" si="3">I8/B8*100</f>
        <v>0</v>
      </c>
      <c r="K8" s="13">
        <v>1</v>
      </c>
      <c r="L8" s="14">
        <f t="shared" ref="L8:L21" si="4">K8/B8*100</f>
        <v>0.88495575221238942</v>
      </c>
      <c r="M8" s="17">
        <v>108</v>
      </c>
      <c r="N8" s="14">
        <f t="shared" ref="N8:N21" si="5">M8/B8*100</f>
        <v>95.575221238938056</v>
      </c>
    </row>
    <row r="9" spans="1:14" x14ac:dyDescent="0.25">
      <c r="A9" s="26" t="s">
        <v>17</v>
      </c>
      <c r="B9" s="12">
        <v>4855</v>
      </c>
      <c r="C9" s="13">
        <v>50</v>
      </c>
      <c r="D9" s="14">
        <f t="shared" si="0"/>
        <v>1.0298661174047374</v>
      </c>
      <c r="E9" s="15">
        <v>11</v>
      </c>
      <c r="F9" s="16">
        <f t="shared" si="1"/>
        <v>0.22657054582904224</v>
      </c>
      <c r="G9" s="13">
        <v>6</v>
      </c>
      <c r="H9" s="14">
        <f t="shared" si="2"/>
        <v>0.12358393408856848</v>
      </c>
      <c r="I9" s="15">
        <v>54</v>
      </c>
      <c r="J9" s="14">
        <f t="shared" si="3"/>
        <v>1.1122554067971162</v>
      </c>
      <c r="K9" s="13">
        <v>16</v>
      </c>
      <c r="L9" s="14">
        <f t="shared" si="4"/>
        <v>0.32955715756951598</v>
      </c>
      <c r="M9" s="17">
        <v>4718</v>
      </c>
      <c r="N9" s="14">
        <f t="shared" si="5"/>
        <v>97.178166838311014</v>
      </c>
    </row>
    <row r="10" spans="1:14" x14ac:dyDescent="0.25">
      <c r="A10" s="26" t="s">
        <v>18</v>
      </c>
      <c r="B10" s="12">
        <v>8458</v>
      </c>
      <c r="C10" s="13">
        <v>204</v>
      </c>
      <c r="D10" s="14">
        <f t="shared" si="0"/>
        <v>2.4119177110428001</v>
      </c>
      <c r="E10" s="15">
        <v>150</v>
      </c>
      <c r="F10" s="16">
        <f t="shared" si="1"/>
        <v>1.7734689051785293</v>
      </c>
      <c r="G10" s="13">
        <v>22</v>
      </c>
      <c r="H10" s="14">
        <f t="shared" si="2"/>
        <v>0.2601087727595176</v>
      </c>
      <c r="I10" s="15">
        <v>109</v>
      </c>
      <c r="J10" s="14">
        <f t="shared" si="3"/>
        <v>1.2887207377630645</v>
      </c>
      <c r="K10" s="13">
        <v>8</v>
      </c>
      <c r="L10" s="14">
        <f t="shared" si="4"/>
        <v>9.4585008276188223E-2</v>
      </c>
      <c r="M10" s="17">
        <v>7965</v>
      </c>
      <c r="N10" s="14">
        <f t="shared" si="5"/>
        <v>94.1711988649799</v>
      </c>
    </row>
    <row r="11" spans="1:14" x14ac:dyDescent="0.25">
      <c r="A11" s="26" t="s">
        <v>19</v>
      </c>
      <c r="B11" s="12">
        <v>5966</v>
      </c>
      <c r="C11" s="13">
        <v>274</v>
      </c>
      <c r="D11" s="14">
        <f t="shared" si="0"/>
        <v>4.5926919208850148</v>
      </c>
      <c r="E11" s="15">
        <v>394</v>
      </c>
      <c r="F11" s="16">
        <f t="shared" si="1"/>
        <v>6.6040898424404952</v>
      </c>
      <c r="G11" s="13">
        <v>53</v>
      </c>
      <c r="H11" s="14">
        <f t="shared" si="2"/>
        <v>0.88836741535367092</v>
      </c>
      <c r="I11" s="15">
        <v>77</v>
      </c>
      <c r="J11" s="14">
        <f t="shared" si="3"/>
        <v>1.2906469996647671</v>
      </c>
      <c r="K11" s="13">
        <v>6</v>
      </c>
      <c r="L11" s="14">
        <f t="shared" si="4"/>
        <v>0.10056989607777406</v>
      </c>
      <c r="M11" s="17">
        <v>5162</v>
      </c>
      <c r="N11" s="14">
        <f t="shared" si="5"/>
        <v>86.523633925578281</v>
      </c>
    </row>
    <row r="12" spans="1:14" x14ac:dyDescent="0.25">
      <c r="A12" s="26" t="s">
        <v>20</v>
      </c>
      <c r="B12" s="12">
        <v>3977</v>
      </c>
      <c r="C12" s="13">
        <v>271</v>
      </c>
      <c r="D12" s="14">
        <f t="shared" si="0"/>
        <v>6.8141815438772939</v>
      </c>
      <c r="E12" s="15">
        <v>375</v>
      </c>
      <c r="F12" s="16">
        <f t="shared" si="1"/>
        <v>9.4292180035202406</v>
      </c>
      <c r="G12" s="13">
        <v>50</v>
      </c>
      <c r="H12" s="14">
        <f t="shared" si="2"/>
        <v>1.2572290671360322</v>
      </c>
      <c r="I12" s="15">
        <v>86</v>
      </c>
      <c r="J12" s="14">
        <f t="shared" si="3"/>
        <v>2.1624339954739753</v>
      </c>
      <c r="K12" s="13">
        <v>4</v>
      </c>
      <c r="L12" s="14">
        <f t="shared" si="4"/>
        <v>0.10057832537088257</v>
      </c>
      <c r="M12" s="17">
        <v>3191</v>
      </c>
      <c r="N12" s="14">
        <f t="shared" si="5"/>
        <v>80.236359064621581</v>
      </c>
    </row>
    <row r="13" spans="1:14" x14ac:dyDescent="0.25">
      <c r="A13" s="26" t="s">
        <v>21</v>
      </c>
      <c r="B13" s="12">
        <v>1834</v>
      </c>
      <c r="C13" s="13">
        <v>172</v>
      </c>
      <c r="D13" s="14">
        <f t="shared" si="0"/>
        <v>9.3784078516902945</v>
      </c>
      <c r="E13" s="15">
        <v>219</v>
      </c>
      <c r="F13" s="16">
        <f t="shared" si="1"/>
        <v>11.941112322791712</v>
      </c>
      <c r="G13" s="13">
        <v>35</v>
      </c>
      <c r="H13" s="14">
        <f t="shared" si="2"/>
        <v>1.9083969465648856</v>
      </c>
      <c r="I13" s="15">
        <v>78</v>
      </c>
      <c r="J13" s="14">
        <f t="shared" si="3"/>
        <v>4.2529989094874594</v>
      </c>
      <c r="K13" s="13">
        <v>1</v>
      </c>
      <c r="L13" s="14">
        <f t="shared" si="4"/>
        <v>5.452562704471102E-2</v>
      </c>
      <c r="M13" s="17">
        <v>1329</v>
      </c>
      <c r="N13" s="14">
        <f t="shared" si="5"/>
        <v>72.464558342420943</v>
      </c>
    </row>
    <row r="14" spans="1:14" x14ac:dyDescent="0.25">
      <c r="A14" s="26" t="s">
        <v>22</v>
      </c>
      <c r="B14" s="12">
        <v>440</v>
      </c>
      <c r="C14" s="13">
        <v>46</v>
      </c>
      <c r="D14" s="14">
        <f t="shared" si="0"/>
        <v>10.454545454545453</v>
      </c>
      <c r="E14" s="15">
        <v>61</v>
      </c>
      <c r="F14" s="16">
        <f t="shared" si="1"/>
        <v>13.863636363636363</v>
      </c>
      <c r="G14" s="13">
        <v>13</v>
      </c>
      <c r="H14" s="14">
        <f t="shared" si="2"/>
        <v>2.9545454545454546</v>
      </c>
      <c r="I14" s="15">
        <v>23</v>
      </c>
      <c r="J14" s="14">
        <f t="shared" si="3"/>
        <v>5.2272727272727266</v>
      </c>
      <c r="K14" s="13">
        <v>0</v>
      </c>
      <c r="L14" s="14">
        <f t="shared" si="4"/>
        <v>0</v>
      </c>
      <c r="M14" s="17">
        <v>297</v>
      </c>
      <c r="N14" s="14">
        <f t="shared" si="5"/>
        <v>67.5</v>
      </c>
    </row>
    <row r="15" spans="1:14" x14ac:dyDescent="0.25">
      <c r="A15" s="26" t="s">
        <v>23</v>
      </c>
      <c r="B15" s="12">
        <v>173</v>
      </c>
      <c r="C15" s="13">
        <v>15</v>
      </c>
      <c r="D15" s="14">
        <f t="shared" si="0"/>
        <v>8.6705202312138727</v>
      </c>
      <c r="E15" s="15">
        <v>24</v>
      </c>
      <c r="F15" s="16">
        <f t="shared" si="1"/>
        <v>13.872832369942195</v>
      </c>
      <c r="G15" s="13">
        <v>4</v>
      </c>
      <c r="H15" s="14">
        <f t="shared" si="2"/>
        <v>2.3121387283236992</v>
      </c>
      <c r="I15" s="15">
        <v>8</v>
      </c>
      <c r="J15" s="14">
        <f t="shared" si="3"/>
        <v>4.6242774566473983</v>
      </c>
      <c r="K15" s="13">
        <v>0</v>
      </c>
      <c r="L15" s="14">
        <f t="shared" si="4"/>
        <v>0</v>
      </c>
      <c r="M15" s="17">
        <v>122</v>
      </c>
      <c r="N15" s="14">
        <f t="shared" si="5"/>
        <v>70.520231213872833</v>
      </c>
    </row>
    <row r="16" spans="1:14" x14ac:dyDescent="0.25">
      <c r="A16" s="26" t="s">
        <v>24</v>
      </c>
      <c r="B16" s="12">
        <v>74</v>
      </c>
      <c r="C16" s="13">
        <v>18</v>
      </c>
      <c r="D16" s="14">
        <f t="shared" si="0"/>
        <v>24.324324324324326</v>
      </c>
      <c r="E16" s="15">
        <v>10</v>
      </c>
      <c r="F16" s="16">
        <f t="shared" si="1"/>
        <v>13.513513513513514</v>
      </c>
      <c r="G16" s="13">
        <v>2</v>
      </c>
      <c r="H16" s="14">
        <f t="shared" si="2"/>
        <v>2.7027027027027026</v>
      </c>
      <c r="I16" s="15">
        <v>1</v>
      </c>
      <c r="J16" s="14">
        <f>I16/B16*100</f>
        <v>1.3513513513513513</v>
      </c>
      <c r="K16" s="13">
        <v>0</v>
      </c>
      <c r="L16" s="14">
        <f t="shared" si="4"/>
        <v>0</v>
      </c>
      <c r="M16" s="17">
        <v>43</v>
      </c>
      <c r="N16" s="14">
        <f t="shared" si="5"/>
        <v>58.108108108108105</v>
      </c>
    </row>
    <row r="17" spans="1:14" x14ac:dyDescent="0.25">
      <c r="A17" s="26" t="s">
        <v>25</v>
      </c>
      <c r="B17" s="12">
        <v>116</v>
      </c>
      <c r="C17" s="13">
        <v>16</v>
      </c>
      <c r="D17" s="14">
        <f t="shared" si="0"/>
        <v>13.793103448275861</v>
      </c>
      <c r="E17" s="15">
        <v>18</v>
      </c>
      <c r="F17" s="16">
        <f t="shared" si="1"/>
        <v>15.517241379310345</v>
      </c>
      <c r="G17" s="13">
        <v>12</v>
      </c>
      <c r="H17" s="14">
        <f t="shared" si="2"/>
        <v>10.344827586206897</v>
      </c>
      <c r="I17" s="15">
        <v>1</v>
      </c>
      <c r="J17" s="14">
        <f t="shared" si="3"/>
        <v>0.86206896551724133</v>
      </c>
      <c r="K17" s="13">
        <v>1</v>
      </c>
      <c r="L17" s="14">
        <f t="shared" si="4"/>
        <v>0.86206896551724133</v>
      </c>
      <c r="M17" s="17">
        <v>68</v>
      </c>
      <c r="N17" s="14">
        <f t="shared" si="5"/>
        <v>58.620689655172406</v>
      </c>
    </row>
    <row r="18" spans="1:14" x14ac:dyDescent="0.25">
      <c r="A18" s="26" t="s">
        <v>26</v>
      </c>
      <c r="B18" s="12">
        <v>31</v>
      </c>
      <c r="C18" s="13">
        <v>3</v>
      </c>
      <c r="D18" s="14">
        <f t="shared" si="0"/>
        <v>9.67741935483871</v>
      </c>
      <c r="E18" s="15">
        <v>6</v>
      </c>
      <c r="F18" s="16">
        <f t="shared" si="1"/>
        <v>19.35483870967742</v>
      </c>
      <c r="G18" s="13">
        <v>3</v>
      </c>
      <c r="H18" s="14">
        <f t="shared" si="2"/>
        <v>9.67741935483871</v>
      </c>
      <c r="I18" s="15">
        <v>1</v>
      </c>
      <c r="J18" s="14">
        <f t="shared" si="3"/>
        <v>3.225806451612903</v>
      </c>
      <c r="K18" s="13">
        <v>0</v>
      </c>
      <c r="L18" s="14">
        <f t="shared" si="4"/>
        <v>0</v>
      </c>
      <c r="M18" s="17">
        <v>18</v>
      </c>
      <c r="N18" s="14">
        <f t="shared" si="5"/>
        <v>58.064516129032263</v>
      </c>
    </row>
    <row r="19" spans="1:14" x14ac:dyDescent="0.25">
      <c r="A19" s="26" t="s">
        <v>27</v>
      </c>
      <c r="B19" s="12">
        <v>53</v>
      </c>
      <c r="C19" s="13">
        <v>8</v>
      </c>
      <c r="D19" s="14">
        <f t="shared" si="0"/>
        <v>15.09433962264151</v>
      </c>
      <c r="E19" s="15">
        <v>9</v>
      </c>
      <c r="F19" s="16">
        <f t="shared" si="1"/>
        <v>16.981132075471699</v>
      </c>
      <c r="G19" s="13">
        <v>3</v>
      </c>
      <c r="H19" s="14">
        <f t="shared" si="2"/>
        <v>5.6603773584905666</v>
      </c>
      <c r="I19" s="15">
        <v>0</v>
      </c>
      <c r="J19" s="14">
        <f t="shared" si="3"/>
        <v>0</v>
      </c>
      <c r="K19" s="13">
        <v>0</v>
      </c>
      <c r="L19" s="14">
        <f t="shared" si="4"/>
        <v>0</v>
      </c>
      <c r="M19" s="17">
        <v>33</v>
      </c>
      <c r="N19" s="14">
        <f t="shared" si="5"/>
        <v>62.264150943396224</v>
      </c>
    </row>
    <row r="20" spans="1:14" ht="15.75" thickBot="1" x14ac:dyDescent="0.3">
      <c r="A20" s="27" t="s">
        <v>28</v>
      </c>
      <c r="B20" s="18">
        <v>16</v>
      </c>
      <c r="C20" s="19">
        <v>1</v>
      </c>
      <c r="D20" s="20">
        <f t="shared" si="0"/>
        <v>6.25</v>
      </c>
      <c r="E20" s="21">
        <v>3</v>
      </c>
      <c r="F20" s="22">
        <f t="shared" si="1"/>
        <v>18.75</v>
      </c>
      <c r="G20" s="19">
        <v>1</v>
      </c>
      <c r="H20" s="20">
        <f t="shared" si="2"/>
        <v>6.25</v>
      </c>
      <c r="I20" s="21">
        <v>0</v>
      </c>
      <c r="J20" s="20">
        <f t="shared" si="3"/>
        <v>0</v>
      </c>
      <c r="K20" s="23">
        <v>0</v>
      </c>
      <c r="L20" s="20">
        <f t="shared" si="4"/>
        <v>0</v>
      </c>
      <c r="M20" s="24">
        <v>11</v>
      </c>
      <c r="N20" s="20">
        <f t="shared" si="5"/>
        <v>68.75</v>
      </c>
    </row>
    <row r="21" spans="1:14" ht="15.75" thickBot="1" x14ac:dyDescent="0.3">
      <c r="A21" s="5" t="s">
        <v>29</v>
      </c>
      <c r="B21" s="28">
        <v>26382</v>
      </c>
      <c r="C21" s="29">
        <v>1082</v>
      </c>
      <c r="D21" s="30">
        <f t="shared" si="0"/>
        <v>4.1012811765597759</v>
      </c>
      <c r="E21" s="31">
        <v>1284</v>
      </c>
      <c r="F21" s="32">
        <f t="shared" si="1"/>
        <v>4.8669547418694563</v>
      </c>
      <c r="G21" s="29">
        <v>204</v>
      </c>
      <c r="H21" s="30">
        <f t="shared" si="2"/>
        <v>0.7732544916988856</v>
      </c>
      <c r="I21" s="31">
        <v>439</v>
      </c>
      <c r="J21" s="32">
        <f t="shared" si="3"/>
        <v>1.6640133424304451</v>
      </c>
      <c r="K21" s="29">
        <v>37</v>
      </c>
      <c r="L21" s="30">
        <f t="shared" si="4"/>
        <v>0.14024713820028806</v>
      </c>
      <c r="M21" s="33">
        <v>23336</v>
      </c>
      <c r="N21" s="30">
        <f t="shared" si="5"/>
        <v>88.454249109241147</v>
      </c>
    </row>
    <row r="23" spans="1:14" x14ac:dyDescent="0.25">
      <c r="A23" s="34" t="s">
        <v>38</v>
      </c>
      <c r="B23" s="34"/>
      <c r="C23" s="34"/>
      <c r="D23" s="34"/>
      <c r="E23" s="34"/>
    </row>
    <row r="24" spans="1:14" x14ac:dyDescent="0.25">
      <c r="B24" s="38"/>
      <c r="C24" s="38"/>
      <c r="D24" s="38"/>
      <c r="E24" s="38"/>
      <c r="F24" s="38"/>
    </row>
  </sheetData>
  <mergeCells count="11">
    <mergeCell ref="A2:N2"/>
    <mergeCell ref="B24:F24"/>
    <mergeCell ref="M5:N5"/>
    <mergeCell ref="A1:N1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2012-06-05T09:04:07Z</dcterms:created>
  <dcterms:modified xsi:type="dcterms:W3CDTF">2012-11-02T08:56:19Z</dcterms:modified>
</cp:coreProperties>
</file>